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<sst xmlns="http://schemas.openxmlformats.org/spreadsheetml/2006/main" count="202" uniqueCount="92">
  <si>
    <t>Cod tip decont</t>
  </si>
  <si>
    <t>Perioadă raportare</t>
  </si>
  <si>
    <t>Valoare</t>
  </si>
  <si>
    <t>Cod partener</t>
  </si>
  <si>
    <t>Nume partener</t>
  </si>
  <si>
    <t>MAR2021 FARM CAS-MM</t>
  </si>
  <si>
    <t>3502133</t>
  </si>
  <si>
    <t>SORANDA SRL</t>
  </si>
  <si>
    <t>FRM-PENS40MS-CV</t>
  </si>
  <si>
    <t>646312</t>
  </si>
  <si>
    <t>FARMACEUTICA GALENUS SA</t>
  </si>
  <si>
    <t>MED-SERV UNITED SRL</t>
  </si>
  <si>
    <t>7005439</t>
  </si>
  <si>
    <t>18757950</t>
  </si>
  <si>
    <t>TG LIVIA FARM</t>
  </si>
  <si>
    <t>HELP NET FARMA SA</t>
  </si>
  <si>
    <t>14169353</t>
  </si>
  <si>
    <t>9378655</t>
  </si>
  <si>
    <t>SENSIBLU</t>
  </si>
  <si>
    <t>3099791</t>
  </si>
  <si>
    <t>GEDEON RICHTER FARMACIA SA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</si>
  <si>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</si>
  <si>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</si>
  <si>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</si>
  <si>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</si>
  <si>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</si>
  <si>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</si>
  <si>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</si>
  <si>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</si>
  <si>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26851051</t>
  </si>
  <si>
    <t>LUANA  FARM  SRL</t>
  </si>
  <si>
    <t>1803830</t>
  </si>
  <si>
    <t>CATENA HYGEIA</t>
  </si>
  <si>
    <t>NORDPHARM S.R.L.</t>
  </si>
  <si>
    <t>6077518</t>
  </si>
  <si>
    <t>9015528</t>
  </si>
  <si>
    <t>FARMACIA SOMESAN SRL</t>
  </si>
  <si>
    <t>27275330</t>
  </si>
  <si>
    <t>LUMILEVA FARM SRL</t>
  </si>
  <si>
    <t>2201108</t>
  </si>
  <si>
    <t>GENTIANA SRL</t>
  </si>
  <si>
    <t>17309028</t>
  </si>
  <si>
    <t>SAMIROTL S.R.L.</t>
  </si>
  <si>
    <t>ANDISIMA FARM SRL</t>
  </si>
  <si>
    <t>25422558</t>
  </si>
  <si>
    <t>LIAFARM SRL</t>
  </si>
  <si>
    <t>17588410</t>
  </si>
  <si>
    <t>SARALEX SRL</t>
  </si>
  <si>
    <t>16508707</t>
  </si>
  <si>
    <t>2192387</t>
  </si>
  <si>
    <t>PHYTAL  FARMACIE SRL</t>
  </si>
  <si>
    <t>FARMADOR SRL</t>
  </si>
  <si>
    <t>14391669</t>
  </si>
  <si>
    <t>GALENIC - MOL SRL</t>
  </si>
  <si>
    <t>27424466</t>
  </si>
  <si>
    <t>FARMAVIS SRL</t>
  </si>
  <si>
    <t>2965423</t>
  </si>
  <si>
    <t>IZAMED FARM SRL</t>
  </si>
  <si>
    <t>42425325</t>
  </si>
  <si>
    <t>ANDISIMA FARM SRL Total</t>
  </si>
  <si>
    <t>ANI-SAM-GAGA  SRL Total</t>
  </si>
  <si>
    <t>CATENA HYGEIA Total</t>
  </si>
  <si>
    <t>CRISFARM SRL Total</t>
  </si>
  <si>
    <t>FARMACEUTICA GALENUS SA Total</t>
  </si>
  <si>
    <t>FARMACIA SOMESAN SRL Total</t>
  </si>
  <si>
    <t>FARMADOR SRL Total</t>
  </si>
  <si>
    <t>FARMAVIS SRL Total</t>
  </si>
  <si>
    <t>GALENIC - MOL SRL Total</t>
  </si>
  <si>
    <t>GEDEON RICHTER FARMACIA SA Total</t>
  </si>
  <si>
    <t>GENTIANA SRL Total</t>
  </si>
  <si>
    <t>HELP NET FARMA SA Total</t>
  </si>
  <si>
    <t>IZAMED FARM SRL Total</t>
  </si>
  <si>
    <t>LIAFARM SRL Total</t>
  </si>
  <si>
    <t>LUANA  FARM  SRL Total</t>
  </si>
  <si>
    <t>LUMILEVA FARM SRL Total</t>
  </si>
  <si>
    <t>MED-SERV UNITED SRL Total</t>
  </si>
  <si>
    <t>NORDPHARM S.R.L. Total</t>
  </si>
  <si>
    <t>PHYTAL  FARMACIE SRL Total</t>
  </si>
  <si>
    <t>PRIMULA SRL Total</t>
  </si>
  <si>
    <t>SAMIROTL S.R.L. Total</t>
  </si>
  <si>
    <t>SARALEX SRL Total</t>
  </si>
  <si>
    <t>SENSIBLU Total</t>
  </si>
  <si>
    <t>SORANDA SRL Total</t>
  </si>
  <si>
    <t>TG LIVIA FARM Total</t>
  </si>
  <si>
    <t>UNICA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</si>
  <si>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</si>
  <si>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</si>
  <si>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</si>
  <si>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40% MS)</t>
  </si>
  <si>
    <t xml:space="preserve">  MARTIE I   2021- SUMELE DECONTATE DIN FACT. AFERENTE REŢETELOR COMP. 50%CNAS+40%MS PENTRU PENS. 0-1299 LEI CV</t>
  </si>
  <si>
    <t xml:space="preserve">Propus spre decontare 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</si>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</sst>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tabSelected="1" zoomScalePageLayoutView="0" workbookViewId="0" topLeftCell="A46">
      <selection activeCell="K15" sqref="K15"/>
    </sheetView>
  </sheetViews>
  <sheetFormatPr defaultColWidth="9.140625" defaultRowHeight="12.75" outlineLevelRow="2"/>
  <cols>
    <col min="1" max="1" width="30.28125" style="0" customWidth="1"/>
    <col min="2" max="2" width="24.140625" style="0" customWidth="1"/>
    <col min="3" max="3" width="12.8515625" style="0" customWidth="1"/>
    <col min="4" max="4" width="12.28125" style="0" customWidth="1"/>
    <col min="5" max="5" width="11.421875" style="0" customWidth="1"/>
    <col min="6" max="6" width="13.7109375" style="0" customWidth="1"/>
    <col min="7" max="7" width="33.140625" style="0" customWidth="1"/>
  </cols>
  <sheetData>
    <row r="2" spans="1:7" ht="12.75">
      <c r="A2" s="11" t="s">
        <v>86</v>
      </c>
      <c r="B2" s="11"/>
      <c r="C2" s="11"/>
      <c r="D2" s="11"/>
      <c r="E2" s="11"/>
      <c r="F2" s="11"/>
      <c r="G2" s="11"/>
    </row>
    <row r="3" spans="1:7" ht="12.75">
      <c r="A3" s="11" t="s">
        <v>87</v>
      </c>
      <c r="B3" s="11"/>
      <c r="C3" s="11"/>
      <c r="D3" s="11"/>
      <c r="E3" s="11"/>
      <c r="F3" s="11"/>
      <c r="G3" s="11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4" t="s">
        <v>89</v>
      </c>
      <c r="B6" s="14"/>
      <c r="C6" s="14"/>
      <c r="D6" s="14"/>
      <c r="E6" s="14"/>
      <c r="F6" s="14"/>
      <c r="G6" s="14"/>
    </row>
    <row r="7" spans="1:7" ht="12.75">
      <c r="A7" s="11"/>
      <c r="B7" s="11"/>
      <c r="C7" s="11"/>
      <c r="D7" s="11"/>
      <c r="E7" s="11"/>
      <c r="F7" s="11"/>
      <c r="G7" s="11"/>
    </row>
    <row r="8" ht="12.75">
      <c r="C8" t="s">
        <v>88</v>
      </c>
    </row>
    <row r="10" spans="1:7" ht="25.5">
      <c r="A10" s="1" t="s">
        <v>0</v>
      </c>
      <c r="B10" s="1" t="s">
        <v>1</v>
      </c>
      <c r="C10" s="1" t="s">
        <v>2</v>
      </c>
      <c r="D10" s="13" t="s">
        <v>90</v>
      </c>
      <c r="E10" s="13" t="s">
        <v>91</v>
      </c>
      <c r="F10" s="1" t="s">
        <v>3</v>
      </c>
      <c r="G10" s="1" t="s">
        <v>4</v>
      </c>
    </row>
    <row r="11" spans="1:7" ht="12.75" outlineLevel="2">
      <c r="A11" s="2" t="s">
        <v>8</v>
      </c>
      <c r="B11" s="2" t="s">
        <v>5</v>
      </c>
      <c r="C11" s="3">
        <v>113.04</v>
      </c>
      <c r="D11" s="3">
        <v>113.04</v>
      </c>
      <c r="E11" s="3"/>
      <c r="F11" s="2" t="s">
        <v>44</v>
      </c>
      <c r="G11" s="2" t="s">
        <v>43</v>
      </c>
    </row>
    <row r="12" spans="1:7" ht="12.75" outlineLevel="2">
      <c r="A12" s="2" t="s">
        <v>8</v>
      </c>
      <c r="B12" s="2" t="s">
        <v>5</v>
      </c>
      <c r="C12" s="3">
        <v>128.29</v>
      </c>
      <c r="D12" s="3">
        <v>128.29</v>
      </c>
      <c r="E12" s="3"/>
      <c r="F12" s="2" t="s">
        <v>44</v>
      </c>
      <c r="G12" s="2" t="s">
        <v>43</v>
      </c>
    </row>
    <row r="13" spans="1:7" ht="12.75" outlineLevel="2">
      <c r="A13" s="2" t="s">
        <v>8</v>
      </c>
      <c r="B13" s="2" t="s">
        <v>5</v>
      </c>
      <c r="C13" s="3">
        <v>120.58</v>
      </c>
      <c r="D13" s="3">
        <v>120.58</v>
      </c>
      <c r="E13" s="3"/>
      <c r="F13" s="2" t="s">
        <v>44</v>
      </c>
      <c r="G13" s="2" t="s">
        <v>43</v>
      </c>
    </row>
    <row r="14" spans="1:7" ht="12.75" outlineLevel="1">
      <c r="A14" s="4" t="s">
        <v>59</v>
      </c>
      <c r="B14" s="2"/>
      <c r="C14" s="9">
        <f>SUBTOTAL(9,C11:C13)</f>
        <v>361.90999999999997</v>
      </c>
      <c r="D14" s="9">
        <f>SUBTOTAL(9,D11:D13)</f>
        <v>361.90999999999997</v>
      </c>
      <c r="E14" s="9">
        <f>SUBTOTAL(9,E11:E13)</f>
        <v>0</v>
      </c>
      <c r="F14" s="4"/>
      <c r="G14" s="2">
        <f>SUBTOTAL(9,G11:G13)</f>
        <v>0</v>
      </c>
    </row>
    <row r="15" spans="1:7" ht="12.75" outlineLevel="2">
      <c r="A15" s="2" t="s">
        <v>8</v>
      </c>
      <c r="B15" s="2" t="s">
        <v>5</v>
      </c>
      <c r="C15" s="3">
        <v>610.79</v>
      </c>
      <c r="D15" s="3">
        <v>0</v>
      </c>
      <c r="E15" s="3">
        <v>610.79</v>
      </c>
      <c r="F15" s="2" t="s">
        <v>27</v>
      </c>
      <c r="G15" s="2" t="s">
        <v>28</v>
      </c>
    </row>
    <row r="16" spans="1:7" ht="12.75" outlineLevel="2">
      <c r="A16" s="2" t="s">
        <v>8</v>
      </c>
      <c r="B16" s="2" t="s">
        <v>5</v>
      </c>
      <c r="C16" s="3">
        <v>64.15</v>
      </c>
      <c r="D16" s="3">
        <v>64.15</v>
      </c>
      <c r="E16" s="3"/>
      <c r="F16" s="2" t="s">
        <v>27</v>
      </c>
      <c r="G16" s="2" t="s">
        <v>28</v>
      </c>
    </row>
    <row r="17" spans="1:7" ht="12.75" outlineLevel="1">
      <c r="A17" s="4" t="s">
        <v>60</v>
      </c>
      <c r="B17" s="2"/>
      <c r="C17" s="9">
        <f>SUBTOTAL(9,C15:C16)</f>
        <v>674.9399999999999</v>
      </c>
      <c r="D17" s="9">
        <f>SUBTOTAL(9,D15:D16)</f>
        <v>64.15</v>
      </c>
      <c r="E17" s="9">
        <f>SUBTOTAL(9,E15:E16)</f>
        <v>610.79</v>
      </c>
      <c r="F17" s="4"/>
      <c r="G17" s="2">
        <f>SUBTOTAL(9,G15:G16)</f>
        <v>0</v>
      </c>
    </row>
    <row r="18" spans="1:7" ht="12.75" outlineLevel="2">
      <c r="A18" s="2" t="s">
        <v>8</v>
      </c>
      <c r="B18" s="2" t="s">
        <v>5</v>
      </c>
      <c r="C18" s="3">
        <v>128.29</v>
      </c>
      <c r="D18" s="3">
        <v>128.29</v>
      </c>
      <c r="E18" s="3"/>
      <c r="F18" s="2" t="s">
        <v>31</v>
      </c>
      <c r="G18" s="2" t="s">
        <v>32</v>
      </c>
    </row>
    <row r="19" spans="1:7" ht="12.75" outlineLevel="2">
      <c r="A19" s="2" t="s">
        <v>8</v>
      </c>
      <c r="B19" s="2" t="s">
        <v>5</v>
      </c>
      <c r="C19" s="3">
        <v>248.87</v>
      </c>
      <c r="D19" s="3">
        <v>248.87</v>
      </c>
      <c r="E19" s="3"/>
      <c r="F19" s="2" t="s">
        <v>31</v>
      </c>
      <c r="G19" s="2" t="s">
        <v>32</v>
      </c>
    </row>
    <row r="20" spans="1:7" ht="12.75" outlineLevel="1">
      <c r="A20" s="4" t="s">
        <v>61</v>
      </c>
      <c r="B20" s="2"/>
      <c r="C20" s="9">
        <f>SUBTOTAL(9,C18:C19)</f>
        <v>377.15999999999997</v>
      </c>
      <c r="D20" s="9">
        <f>SUBTOTAL(9,D18:D19)</f>
        <v>377.15999999999997</v>
      </c>
      <c r="E20" s="9">
        <f>SUBTOTAL(9,E18:E19)</f>
        <v>0</v>
      </c>
      <c r="F20" s="4"/>
      <c r="G20" s="2">
        <f>SUBTOTAL(9,G18:G19)</f>
        <v>0</v>
      </c>
    </row>
    <row r="21" spans="1:7" ht="12.75" outlineLevel="2">
      <c r="A21" s="2" t="s">
        <v>8</v>
      </c>
      <c r="B21" s="2" t="s">
        <v>5</v>
      </c>
      <c r="C21" s="3">
        <v>505.44</v>
      </c>
      <c r="D21" s="3">
        <v>0</v>
      </c>
      <c r="E21" s="3">
        <v>505.44</v>
      </c>
      <c r="F21" s="2" t="s">
        <v>24</v>
      </c>
      <c r="G21" s="2" t="s">
        <v>23</v>
      </c>
    </row>
    <row r="22" spans="1:7" ht="12.75" outlineLevel="1">
      <c r="A22" s="4" t="s">
        <v>62</v>
      </c>
      <c r="B22" s="2"/>
      <c r="C22" s="9">
        <f>SUBTOTAL(9,C21:C21)</f>
        <v>505.44</v>
      </c>
      <c r="D22" s="9">
        <f>SUBTOTAL(9,D21:D21)</f>
        <v>0</v>
      </c>
      <c r="E22" s="9">
        <f>SUBTOTAL(9,E21:E21)</f>
        <v>505.44</v>
      </c>
      <c r="F22" s="4"/>
      <c r="G22" s="2">
        <f>SUBTOTAL(9,G21:G21)</f>
        <v>0</v>
      </c>
    </row>
    <row r="23" spans="1:7" ht="12.75" outlineLevel="2">
      <c r="A23" s="2" t="s">
        <v>8</v>
      </c>
      <c r="B23" s="2" t="s">
        <v>5</v>
      </c>
      <c r="C23" s="3">
        <v>120.58</v>
      </c>
      <c r="D23" s="3">
        <v>120.58</v>
      </c>
      <c r="E23" s="3"/>
      <c r="F23" s="2" t="s">
        <v>9</v>
      </c>
      <c r="G23" s="2" t="s">
        <v>10</v>
      </c>
    </row>
    <row r="24" spans="1:7" ht="12.75" outlineLevel="1">
      <c r="A24" s="4" t="s">
        <v>63</v>
      </c>
      <c r="B24" s="2"/>
      <c r="C24" s="9">
        <f>SUBTOTAL(9,C23:C23)</f>
        <v>120.58</v>
      </c>
      <c r="D24" s="9">
        <f>SUBTOTAL(9,D23:D23)</f>
        <v>120.58</v>
      </c>
      <c r="E24" s="9">
        <f>SUBTOTAL(9,E23:E23)</f>
        <v>0</v>
      </c>
      <c r="F24" s="4"/>
      <c r="G24" s="2">
        <f>SUBTOTAL(9,G23:G23)</f>
        <v>0</v>
      </c>
    </row>
    <row r="25" spans="1:7" ht="12.75" outlineLevel="2">
      <c r="A25" s="2" t="s">
        <v>8</v>
      </c>
      <c r="B25" s="2" t="s">
        <v>5</v>
      </c>
      <c r="C25" s="3">
        <v>128.3</v>
      </c>
      <c r="D25" s="3">
        <v>128.3</v>
      </c>
      <c r="E25" s="3"/>
      <c r="F25" s="2" t="s">
        <v>35</v>
      </c>
      <c r="G25" s="2" t="s">
        <v>36</v>
      </c>
    </row>
    <row r="26" spans="1:7" ht="12.75" outlineLevel="1">
      <c r="A26" s="4" t="s">
        <v>64</v>
      </c>
      <c r="B26" s="2"/>
      <c r="C26" s="9">
        <f>SUBTOTAL(9,C25:C25)</f>
        <v>128.3</v>
      </c>
      <c r="D26" s="9">
        <f>SUBTOTAL(9,D25:D25)</f>
        <v>128.3</v>
      </c>
      <c r="E26" s="9">
        <f>SUBTOTAL(9,E25:E25)</f>
        <v>0</v>
      </c>
      <c r="F26" s="4"/>
      <c r="G26" s="2">
        <f>SUBTOTAL(9,G25:G25)</f>
        <v>0</v>
      </c>
    </row>
    <row r="27" spans="1:7" ht="12.75" outlineLevel="2">
      <c r="A27" s="2" t="s">
        <v>8</v>
      </c>
      <c r="B27" s="2" t="s">
        <v>5</v>
      </c>
      <c r="C27" s="3">
        <v>433.77</v>
      </c>
      <c r="D27" s="3">
        <v>433.77</v>
      </c>
      <c r="E27" s="3"/>
      <c r="F27" s="2" t="s">
        <v>52</v>
      </c>
      <c r="G27" s="2" t="s">
        <v>51</v>
      </c>
    </row>
    <row r="28" spans="1:7" ht="12.75" outlineLevel="1">
      <c r="A28" s="4" t="s">
        <v>65</v>
      </c>
      <c r="B28" s="2"/>
      <c r="C28" s="9">
        <f>SUBTOTAL(9,C27:C27)</f>
        <v>433.77</v>
      </c>
      <c r="D28" s="9">
        <f>SUBTOTAL(9,D27:D27)</f>
        <v>433.77</v>
      </c>
      <c r="E28" s="9">
        <f>SUBTOTAL(9,E27:E27)</f>
        <v>0</v>
      </c>
      <c r="F28" s="4"/>
      <c r="G28" s="2">
        <f>SUBTOTAL(9,G27:G27)</f>
        <v>0</v>
      </c>
    </row>
    <row r="29" spans="1:7" ht="12.75" outlineLevel="2">
      <c r="A29" s="2" t="s">
        <v>8</v>
      </c>
      <c r="B29" s="2" t="s">
        <v>5</v>
      </c>
      <c r="C29" s="3">
        <v>128.29</v>
      </c>
      <c r="D29" s="3">
        <v>128.29</v>
      </c>
      <c r="E29" s="3"/>
      <c r="F29" s="2" t="s">
        <v>56</v>
      </c>
      <c r="G29" s="2" t="s">
        <v>55</v>
      </c>
    </row>
    <row r="30" spans="1:7" ht="12.75" outlineLevel="1">
      <c r="A30" s="4" t="s">
        <v>66</v>
      </c>
      <c r="B30" s="2"/>
      <c r="C30" s="9">
        <f>SUBTOTAL(9,C29:C29)</f>
        <v>128.29</v>
      </c>
      <c r="D30" s="9">
        <f>SUBTOTAL(9,D29:D29)</f>
        <v>128.29</v>
      </c>
      <c r="E30" s="9">
        <f>SUBTOTAL(9,E29:E29)</f>
        <v>0</v>
      </c>
      <c r="F30" s="4"/>
      <c r="G30" s="2">
        <f>SUBTOTAL(9,G29:G29)</f>
        <v>0</v>
      </c>
    </row>
    <row r="31" spans="1:7" ht="12.75" outlineLevel="2">
      <c r="A31" s="2" t="s">
        <v>8</v>
      </c>
      <c r="B31" s="2" t="s">
        <v>5</v>
      </c>
      <c r="C31" s="3">
        <v>128.29</v>
      </c>
      <c r="D31" s="3">
        <v>128.29</v>
      </c>
      <c r="E31" s="3"/>
      <c r="F31" s="2" t="s">
        <v>54</v>
      </c>
      <c r="G31" s="2" t="s">
        <v>53</v>
      </c>
    </row>
    <row r="32" spans="1:7" ht="12.75" outlineLevel="1">
      <c r="A32" s="4" t="s">
        <v>67</v>
      </c>
      <c r="B32" s="2"/>
      <c r="C32" s="9">
        <f>SUBTOTAL(9,C31:C31)</f>
        <v>128.29</v>
      </c>
      <c r="D32" s="9">
        <f>SUBTOTAL(9,D31:D31)</f>
        <v>128.29</v>
      </c>
      <c r="E32" s="9">
        <f>SUBTOTAL(9,E31:E31)</f>
        <v>0</v>
      </c>
      <c r="F32" s="4"/>
      <c r="G32" s="2">
        <f>SUBTOTAL(9,G31:G31)</f>
        <v>0</v>
      </c>
    </row>
    <row r="33" spans="1:7" ht="12.75" outlineLevel="2">
      <c r="A33" s="2" t="s">
        <v>8</v>
      </c>
      <c r="B33" s="2" t="s">
        <v>5</v>
      </c>
      <c r="C33" s="3">
        <v>68.73</v>
      </c>
      <c r="D33" s="3">
        <v>68.73</v>
      </c>
      <c r="E33" s="3"/>
      <c r="F33" s="2" t="s">
        <v>19</v>
      </c>
      <c r="G33" s="2" t="s">
        <v>20</v>
      </c>
    </row>
    <row r="34" spans="1:7" ht="12.75" outlineLevel="1">
      <c r="A34" s="4" t="s">
        <v>68</v>
      </c>
      <c r="B34" s="2"/>
      <c r="C34" s="9">
        <f>SUBTOTAL(9,C33:C33)</f>
        <v>68.73</v>
      </c>
      <c r="D34" s="9">
        <f>SUBTOTAL(9,D33:D33)</f>
        <v>68.73</v>
      </c>
      <c r="E34" s="9">
        <f>SUBTOTAL(9,E33:E33)</f>
        <v>0</v>
      </c>
      <c r="F34" s="4"/>
      <c r="G34" s="2">
        <f>SUBTOTAL(9,G33:G33)</f>
        <v>0</v>
      </c>
    </row>
    <row r="35" spans="1:7" ht="12.75" outlineLevel="2">
      <c r="A35" s="2" t="s">
        <v>8</v>
      </c>
      <c r="B35" s="2" t="s">
        <v>5</v>
      </c>
      <c r="C35" s="3">
        <v>128.29</v>
      </c>
      <c r="D35" s="3">
        <v>128.29</v>
      </c>
      <c r="E35" s="3"/>
      <c r="F35" s="2" t="s">
        <v>39</v>
      </c>
      <c r="G35" s="2" t="s">
        <v>40</v>
      </c>
    </row>
    <row r="36" spans="1:7" ht="12.75" outlineLevel="1">
      <c r="A36" s="4" t="s">
        <v>69</v>
      </c>
      <c r="B36" s="2"/>
      <c r="C36" s="9">
        <f>SUBTOTAL(9,C35:C35)</f>
        <v>128.29</v>
      </c>
      <c r="D36" s="9">
        <f>SUBTOTAL(9,D35:D35)</f>
        <v>128.29</v>
      </c>
      <c r="E36" s="9">
        <f>SUBTOTAL(9,E35:E35)</f>
        <v>0</v>
      </c>
      <c r="F36" s="4"/>
      <c r="G36" s="2">
        <f>SUBTOTAL(9,G35:G35)</f>
        <v>0</v>
      </c>
    </row>
    <row r="37" spans="1:7" ht="12.75" outlineLevel="2">
      <c r="A37" s="2" t="s">
        <v>8</v>
      </c>
      <c r="B37" s="2" t="s">
        <v>5</v>
      </c>
      <c r="C37" s="3">
        <v>112.54</v>
      </c>
      <c r="D37" s="3">
        <v>112.54</v>
      </c>
      <c r="E37" s="3"/>
      <c r="F37" s="2" t="s">
        <v>16</v>
      </c>
      <c r="G37" s="2" t="s">
        <v>15</v>
      </c>
    </row>
    <row r="38" spans="1:7" ht="12.75" outlineLevel="1">
      <c r="A38" s="4" t="s">
        <v>70</v>
      </c>
      <c r="B38" s="2"/>
      <c r="C38" s="9">
        <f>SUBTOTAL(9,C37:C37)</f>
        <v>112.54</v>
      </c>
      <c r="D38" s="9">
        <f>SUBTOTAL(9,D37:D37)</f>
        <v>112.54</v>
      </c>
      <c r="E38" s="9">
        <f>SUBTOTAL(9,E37:E37)</f>
        <v>0</v>
      </c>
      <c r="F38" s="4"/>
      <c r="G38" s="2">
        <f>SUBTOTAL(9,G37:G37)</f>
        <v>0</v>
      </c>
    </row>
    <row r="39" spans="1:7" ht="12.75" outlineLevel="2">
      <c r="A39" s="2" t="s">
        <v>8</v>
      </c>
      <c r="B39" s="2" t="s">
        <v>5</v>
      </c>
      <c r="C39" s="3">
        <v>120.58</v>
      </c>
      <c r="D39" s="3">
        <v>120.58</v>
      </c>
      <c r="E39" s="3"/>
      <c r="F39" s="2" t="s">
        <v>58</v>
      </c>
      <c r="G39" s="2" t="s">
        <v>57</v>
      </c>
    </row>
    <row r="40" spans="1:7" ht="12.75" outlineLevel="1">
      <c r="A40" s="4" t="s">
        <v>71</v>
      </c>
      <c r="B40" s="2"/>
      <c r="C40" s="9">
        <f>SUBTOTAL(9,C39:C39)</f>
        <v>120.58</v>
      </c>
      <c r="D40" s="9">
        <f>SUBTOTAL(9,D39:D39)</f>
        <v>120.58</v>
      </c>
      <c r="E40" s="9">
        <f>SUBTOTAL(9,E39:E39)</f>
        <v>0</v>
      </c>
      <c r="F40" s="4"/>
      <c r="G40" s="2">
        <f>SUBTOTAL(9,G39:G39)</f>
        <v>0</v>
      </c>
    </row>
    <row r="41" spans="1:7" ht="12.75" outlineLevel="2">
      <c r="A41" s="2" t="s">
        <v>8</v>
      </c>
      <c r="B41" s="2" t="s">
        <v>5</v>
      </c>
      <c r="C41" s="3">
        <v>128.29</v>
      </c>
      <c r="D41" s="3">
        <v>128.29</v>
      </c>
      <c r="E41" s="3"/>
      <c r="F41" s="2" t="s">
        <v>46</v>
      </c>
      <c r="G41" s="2" t="s">
        <v>45</v>
      </c>
    </row>
    <row r="42" spans="1:7" ht="12.75" outlineLevel="1">
      <c r="A42" s="4" t="s">
        <v>72</v>
      </c>
      <c r="B42" s="2"/>
      <c r="C42" s="9">
        <f>SUBTOTAL(9,C41:C41)</f>
        <v>128.29</v>
      </c>
      <c r="D42" s="9">
        <f>SUBTOTAL(9,D41:D41)</f>
        <v>128.29</v>
      </c>
      <c r="E42" s="9">
        <f>SUBTOTAL(9,E41:E41)</f>
        <v>0</v>
      </c>
      <c r="F42" s="4"/>
      <c r="G42" s="2">
        <f>SUBTOTAL(9,G41:G41)</f>
        <v>0</v>
      </c>
    </row>
    <row r="43" spans="1:7" ht="12.75" outlineLevel="2">
      <c r="A43" s="2" t="s">
        <v>8</v>
      </c>
      <c r="B43" s="2" t="s">
        <v>5</v>
      </c>
      <c r="C43" s="3">
        <v>128.29</v>
      </c>
      <c r="D43" s="3">
        <v>128.29</v>
      </c>
      <c r="E43" s="3"/>
      <c r="F43" s="2" t="s">
        <v>29</v>
      </c>
      <c r="G43" s="2" t="s">
        <v>30</v>
      </c>
    </row>
    <row r="44" spans="1:7" ht="12.75" outlineLevel="1">
      <c r="A44" s="4" t="s">
        <v>73</v>
      </c>
      <c r="B44" s="2"/>
      <c r="C44" s="9">
        <f>SUBTOTAL(9,C43:C43)</f>
        <v>128.29</v>
      </c>
      <c r="D44" s="9">
        <f>SUBTOTAL(9,D43:D43)</f>
        <v>128.29</v>
      </c>
      <c r="E44" s="9">
        <f>SUBTOTAL(9,E43:E43)</f>
        <v>0</v>
      </c>
      <c r="F44" s="4"/>
      <c r="G44" s="2">
        <f>SUBTOTAL(9,G43:G43)</f>
        <v>0</v>
      </c>
    </row>
    <row r="45" spans="1:7" ht="12.75" outlineLevel="2">
      <c r="A45" s="2" t="s">
        <v>8</v>
      </c>
      <c r="B45" s="2" t="s">
        <v>5</v>
      </c>
      <c r="C45" s="3">
        <v>113.04</v>
      </c>
      <c r="D45" s="3">
        <v>113.04</v>
      </c>
      <c r="E45" s="3"/>
      <c r="F45" s="2" t="s">
        <v>37</v>
      </c>
      <c r="G45" s="2" t="s">
        <v>38</v>
      </c>
    </row>
    <row r="46" spans="1:7" ht="12.75" outlineLevel="1">
      <c r="A46" s="4" t="s">
        <v>74</v>
      </c>
      <c r="B46" s="2"/>
      <c r="C46" s="9">
        <f>SUBTOTAL(9,C45:C45)</f>
        <v>113.04</v>
      </c>
      <c r="D46" s="9">
        <f>SUBTOTAL(9,D45:D45)</f>
        <v>113.04</v>
      </c>
      <c r="E46" s="9">
        <f>SUBTOTAL(9,E45:E45)</f>
        <v>0</v>
      </c>
      <c r="F46" s="4"/>
      <c r="G46" s="2">
        <f>SUBTOTAL(9,G45:G45)</f>
        <v>0</v>
      </c>
    </row>
    <row r="47" spans="1:7" ht="12.75" outlineLevel="2">
      <c r="A47" s="2" t="s">
        <v>8</v>
      </c>
      <c r="B47" s="2" t="s">
        <v>5</v>
      </c>
      <c r="C47" s="3">
        <v>489.7</v>
      </c>
      <c r="D47" s="3">
        <v>0</v>
      </c>
      <c r="E47" s="3">
        <v>489.7</v>
      </c>
      <c r="F47" s="2" t="s">
        <v>12</v>
      </c>
      <c r="G47" s="2" t="s">
        <v>11</v>
      </c>
    </row>
    <row r="48" spans="1:7" ht="12.75" outlineLevel="2">
      <c r="A48" s="2" t="s">
        <v>8</v>
      </c>
      <c r="B48" s="2" t="s">
        <v>5</v>
      </c>
      <c r="C48" s="3">
        <v>248.87</v>
      </c>
      <c r="D48" s="3">
        <v>248.87</v>
      </c>
      <c r="E48" s="3"/>
      <c r="F48" s="2" t="s">
        <v>12</v>
      </c>
      <c r="G48" s="2" t="s">
        <v>11</v>
      </c>
    </row>
    <row r="49" spans="1:7" ht="12.75" outlineLevel="2">
      <c r="A49" s="2" t="s">
        <v>8</v>
      </c>
      <c r="B49" s="2" t="s">
        <v>5</v>
      </c>
      <c r="C49" s="3">
        <v>261.17</v>
      </c>
      <c r="D49" s="3">
        <v>261.17</v>
      </c>
      <c r="E49" s="3"/>
      <c r="F49" s="2" t="s">
        <v>12</v>
      </c>
      <c r="G49" s="2" t="s">
        <v>11</v>
      </c>
    </row>
    <row r="50" spans="1:7" ht="12.75" outlineLevel="2">
      <c r="A50" s="2" t="s">
        <v>8</v>
      </c>
      <c r="B50" s="2" t="s">
        <v>5</v>
      </c>
      <c r="C50" s="3">
        <v>120.58</v>
      </c>
      <c r="D50" s="3">
        <v>120.58</v>
      </c>
      <c r="E50" s="3"/>
      <c r="F50" s="2" t="s">
        <v>12</v>
      </c>
      <c r="G50" s="2" t="s">
        <v>11</v>
      </c>
    </row>
    <row r="51" spans="1:7" ht="12.75" outlineLevel="1">
      <c r="A51" s="4" t="s">
        <v>75</v>
      </c>
      <c r="B51" s="2"/>
      <c r="C51" s="9">
        <f>SUBTOTAL(9,C47:C50)</f>
        <v>1120.32</v>
      </c>
      <c r="D51" s="9">
        <f>SUBTOTAL(9,D47:D50)</f>
        <v>630.62</v>
      </c>
      <c r="E51" s="9">
        <f>SUBTOTAL(9,E47:E50)</f>
        <v>489.7</v>
      </c>
      <c r="F51" s="4"/>
      <c r="G51" s="2">
        <f>SUBTOTAL(9,G47:G50)</f>
        <v>0</v>
      </c>
    </row>
    <row r="52" spans="1:7" ht="12.75" outlineLevel="2">
      <c r="A52" s="2" t="s">
        <v>8</v>
      </c>
      <c r="B52" s="2" t="s">
        <v>5</v>
      </c>
      <c r="C52" s="3">
        <v>192.43</v>
      </c>
      <c r="D52" s="3">
        <v>192.43</v>
      </c>
      <c r="E52" s="3"/>
      <c r="F52" s="2" t="s">
        <v>34</v>
      </c>
      <c r="G52" s="2" t="s">
        <v>33</v>
      </c>
    </row>
    <row r="53" spans="1:7" ht="12.75" outlineLevel="2">
      <c r="A53" s="2" t="s">
        <v>8</v>
      </c>
      <c r="B53" s="2" t="s">
        <v>5</v>
      </c>
      <c r="C53" s="3">
        <v>948.21</v>
      </c>
      <c r="D53" s="3">
        <v>0</v>
      </c>
      <c r="E53" s="3">
        <v>948.21</v>
      </c>
      <c r="F53" s="2" t="s">
        <v>34</v>
      </c>
      <c r="G53" s="2" t="s">
        <v>33</v>
      </c>
    </row>
    <row r="54" spans="1:7" ht="12.75" outlineLevel="2">
      <c r="A54" s="2" t="s">
        <v>8</v>
      </c>
      <c r="B54" s="2" t="s">
        <v>5</v>
      </c>
      <c r="C54" s="3">
        <v>120.58</v>
      </c>
      <c r="D54" s="3">
        <v>120.58</v>
      </c>
      <c r="E54" s="3"/>
      <c r="F54" s="2" t="s">
        <v>34</v>
      </c>
      <c r="G54" s="2" t="s">
        <v>33</v>
      </c>
    </row>
    <row r="55" spans="1:7" ht="12.75" outlineLevel="2">
      <c r="A55" s="2" t="s">
        <v>8</v>
      </c>
      <c r="B55" s="2" t="s">
        <v>5</v>
      </c>
      <c r="C55" s="3">
        <v>369.45</v>
      </c>
      <c r="D55" s="3">
        <v>369.45</v>
      </c>
      <c r="E55" s="3"/>
      <c r="F55" s="2" t="s">
        <v>34</v>
      </c>
      <c r="G55" s="2" t="s">
        <v>33</v>
      </c>
    </row>
    <row r="56" spans="1:7" ht="12.75" outlineLevel="2">
      <c r="A56" s="2" t="s">
        <v>8</v>
      </c>
      <c r="B56" s="2" t="s">
        <v>5</v>
      </c>
      <c r="C56" s="3">
        <v>128.29</v>
      </c>
      <c r="D56" s="3">
        <v>128.29</v>
      </c>
      <c r="E56" s="3"/>
      <c r="F56" s="2" t="s">
        <v>34</v>
      </c>
      <c r="G56" s="2" t="s">
        <v>33</v>
      </c>
    </row>
    <row r="57" spans="1:7" ht="12.75" outlineLevel="2">
      <c r="A57" s="2" t="s">
        <v>8</v>
      </c>
      <c r="B57" s="2" t="s">
        <v>5</v>
      </c>
      <c r="C57" s="3">
        <v>128.29</v>
      </c>
      <c r="D57" s="3">
        <v>128.29</v>
      </c>
      <c r="E57" s="3"/>
      <c r="F57" s="2" t="s">
        <v>34</v>
      </c>
      <c r="G57" s="2" t="s">
        <v>33</v>
      </c>
    </row>
    <row r="58" spans="1:7" ht="12.75" outlineLevel="2">
      <c r="A58" s="2" t="s">
        <v>8</v>
      </c>
      <c r="B58" s="2" t="s">
        <v>5</v>
      </c>
      <c r="C58" s="3">
        <v>64.14</v>
      </c>
      <c r="D58" s="3">
        <v>64.14</v>
      </c>
      <c r="E58" s="3"/>
      <c r="F58" s="2" t="s">
        <v>34</v>
      </c>
      <c r="G58" s="2" t="s">
        <v>33</v>
      </c>
    </row>
    <row r="59" spans="1:7" ht="12.75" outlineLevel="1">
      <c r="A59" s="4" t="s">
        <v>76</v>
      </c>
      <c r="B59" s="2"/>
      <c r="C59" s="9">
        <f>SUBTOTAL(9,C52:C58)</f>
        <v>1951.39</v>
      </c>
      <c r="D59" s="9">
        <f>SUBTOTAL(9,D52:D58)</f>
        <v>1003.18</v>
      </c>
      <c r="E59" s="9">
        <f>SUBTOTAL(9,E52:E58)</f>
        <v>948.21</v>
      </c>
      <c r="F59" s="4"/>
      <c r="G59" s="2">
        <f>SUBTOTAL(9,G52:G58)</f>
        <v>0</v>
      </c>
    </row>
    <row r="60" spans="1:7" ht="12.75" outlineLevel="2">
      <c r="A60" s="2" t="s">
        <v>8</v>
      </c>
      <c r="B60" s="2" t="s">
        <v>5</v>
      </c>
      <c r="C60" s="3">
        <v>265.75</v>
      </c>
      <c r="D60" s="3">
        <v>265.75</v>
      </c>
      <c r="E60" s="3"/>
      <c r="F60" s="2" t="s">
        <v>49</v>
      </c>
      <c r="G60" s="2" t="s">
        <v>50</v>
      </c>
    </row>
    <row r="61" spans="1:7" ht="12.75" outlineLevel="1">
      <c r="A61" s="4" t="s">
        <v>77</v>
      </c>
      <c r="B61" s="2"/>
      <c r="C61" s="9">
        <f>SUBTOTAL(9,C60:C60)</f>
        <v>265.75</v>
      </c>
      <c r="D61" s="9">
        <f>SUBTOTAL(9,D60:D60)</f>
        <v>265.75</v>
      </c>
      <c r="E61" s="9">
        <f>SUBTOTAL(9,E60:E60)</f>
        <v>0</v>
      </c>
      <c r="F61" s="4"/>
      <c r="G61" s="2">
        <f>SUBTOTAL(9,G60:G60)</f>
        <v>0</v>
      </c>
    </row>
    <row r="62" spans="1:7" ht="12.75" outlineLevel="2">
      <c r="A62" s="2" t="s">
        <v>8</v>
      </c>
      <c r="B62" s="2" t="s">
        <v>5</v>
      </c>
      <c r="C62" s="3">
        <v>128.29</v>
      </c>
      <c r="D62" s="3">
        <v>128.29</v>
      </c>
      <c r="E62" s="3"/>
      <c r="F62" s="2" t="s">
        <v>21</v>
      </c>
      <c r="G62" s="2" t="s">
        <v>22</v>
      </c>
    </row>
    <row r="63" spans="1:7" ht="12.75" outlineLevel="1">
      <c r="A63" s="4" t="s">
        <v>78</v>
      </c>
      <c r="B63" s="2"/>
      <c r="C63" s="9">
        <f>SUBTOTAL(9,C62:C62)</f>
        <v>128.29</v>
      </c>
      <c r="D63" s="9">
        <f>SUBTOTAL(9,D62:D62)</f>
        <v>128.29</v>
      </c>
      <c r="E63" s="9">
        <f>SUBTOTAL(9,E62:E62)</f>
        <v>0</v>
      </c>
      <c r="F63" s="4"/>
      <c r="G63" s="2">
        <f>SUBTOTAL(9,G62:G62)</f>
        <v>0</v>
      </c>
    </row>
    <row r="64" spans="1:7" ht="12.75" outlineLevel="2">
      <c r="A64" s="2" t="s">
        <v>8</v>
      </c>
      <c r="B64" s="2" t="s">
        <v>5</v>
      </c>
      <c r="C64" s="3">
        <v>64.15</v>
      </c>
      <c r="D64" s="3">
        <v>64.15</v>
      </c>
      <c r="E64" s="3"/>
      <c r="F64" s="2" t="s">
        <v>41</v>
      </c>
      <c r="G64" s="2" t="s">
        <v>42</v>
      </c>
    </row>
    <row r="65" spans="1:7" ht="12.75" outlineLevel="1">
      <c r="A65" s="4" t="s">
        <v>79</v>
      </c>
      <c r="B65" s="2"/>
      <c r="C65" s="9">
        <f>SUBTOTAL(9,C64:C64)</f>
        <v>64.15</v>
      </c>
      <c r="D65" s="9">
        <f>SUBTOTAL(9,D64:D64)</f>
        <v>64.15</v>
      </c>
      <c r="E65" s="9">
        <f>SUBTOTAL(9,E64:E64)</f>
        <v>0</v>
      </c>
      <c r="F65" s="4"/>
      <c r="G65" s="2">
        <f>SUBTOTAL(9,G64:G64)</f>
        <v>0</v>
      </c>
    </row>
    <row r="66" spans="1:7" ht="12.75" outlineLevel="2">
      <c r="A66" s="2" t="s">
        <v>8</v>
      </c>
      <c r="B66" s="2" t="s">
        <v>5</v>
      </c>
      <c r="C66" s="3">
        <v>128.29</v>
      </c>
      <c r="D66" s="3">
        <v>128.29</v>
      </c>
      <c r="E66" s="3"/>
      <c r="F66" s="2" t="s">
        <v>48</v>
      </c>
      <c r="G66" s="2" t="s">
        <v>47</v>
      </c>
    </row>
    <row r="67" spans="1:7" ht="12.75" outlineLevel="1">
      <c r="A67" s="4" t="s">
        <v>80</v>
      </c>
      <c r="B67" s="2"/>
      <c r="C67" s="9">
        <f>SUBTOTAL(9,C66:C66)</f>
        <v>128.29</v>
      </c>
      <c r="D67" s="9">
        <f>SUBTOTAL(9,D66:D66)</f>
        <v>128.29</v>
      </c>
      <c r="E67" s="9">
        <f>SUBTOTAL(9,E66:E66)</f>
        <v>0</v>
      </c>
      <c r="F67" s="4"/>
      <c r="G67" s="2">
        <f>SUBTOTAL(9,G66:G66)</f>
        <v>0</v>
      </c>
    </row>
    <row r="68" spans="1:7" ht="12.75" outlineLevel="2">
      <c r="A68" s="2" t="s">
        <v>8</v>
      </c>
      <c r="B68" s="2" t="s">
        <v>5</v>
      </c>
      <c r="C68" s="3">
        <v>137.46</v>
      </c>
      <c r="D68" s="3">
        <v>137.46</v>
      </c>
      <c r="E68" s="3"/>
      <c r="F68" s="2" t="s">
        <v>17</v>
      </c>
      <c r="G68" s="2" t="s">
        <v>18</v>
      </c>
    </row>
    <row r="69" spans="1:7" ht="12.75" outlineLevel="1">
      <c r="A69" s="4" t="s">
        <v>81</v>
      </c>
      <c r="B69" s="2"/>
      <c r="C69" s="9">
        <f>SUBTOTAL(9,C68:C68)</f>
        <v>137.46</v>
      </c>
      <c r="D69" s="9">
        <f>SUBTOTAL(9,D68:D68)</f>
        <v>137.46</v>
      </c>
      <c r="E69" s="9">
        <f>SUBTOTAL(9,E68:E68)</f>
        <v>0</v>
      </c>
      <c r="F69" s="4"/>
      <c r="G69" s="2">
        <f>SUBTOTAL(9,G68:G68)</f>
        <v>0</v>
      </c>
    </row>
    <row r="70" spans="1:7" ht="12.75" outlineLevel="2">
      <c r="A70" s="2" t="s">
        <v>8</v>
      </c>
      <c r="B70" s="2" t="s">
        <v>5</v>
      </c>
      <c r="C70" s="3">
        <v>258.03</v>
      </c>
      <c r="D70" s="3">
        <v>258.03</v>
      </c>
      <c r="E70" s="3"/>
      <c r="F70" s="2" t="s">
        <v>6</v>
      </c>
      <c r="G70" s="2" t="s">
        <v>7</v>
      </c>
    </row>
    <row r="71" spans="1:7" ht="12.75" outlineLevel="1">
      <c r="A71" s="4" t="s">
        <v>82</v>
      </c>
      <c r="B71" s="2"/>
      <c r="C71" s="9">
        <f>SUBTOTAL(9,C70:C70)</f>
        <v>258.03</v>
      </c>
      <c r="D71" s="9">
        <f>SUBTOTAL(9,D70:D70)</f>
        <v>258.03</v>
      </c>
      <c r="E71" s="9">
        <f>SUBTOTAL(9,E70:E70)</f>
        <v>0</v>
      </c>
      <c r="F71" s="4"/>
      <c r="G71" s="2">
        <f>SUBTOTAL(9,G70:G70)</f>
        <v>0</v>
      </c>
    </row>
    <row r="72" spans="1:7" ht="12.75" outlineLevel="2">
      <c r="A72" s="2" t="s">
        <v>8</v>
      </c>
      <c r="B72" s="2" t="s">
        <v>5</v>
      </c>
      <c r="C72" s="3">
        <v>377.16</v>
      </c>
      <c r="D72" s="3">
        <v>377.16</v>
      </c>
      <c r="E72" s="3"/>
      <c r="F72" s="2" t="s">
        <v>13</v>
      </c>
      <c r="G72" s="2" t="s">
        <v>14</v>
      </c>
    </row>
    <row r="73" spans="1:7" ht="12.75" outlineLevel="1">
      <c r="A73" s="4" t="s">
        <v>83</v>
      </c>
      <c r="B73" s="2"/>
      <c r="C73" s="9">
        <f>SUBTOTAL(9,C72:C72)</f>
        <v>377.16</v>
      </c>
      <c r="D73" s="9">
        <f>SUBTOTAL(9,D72:D72)</f>
        <v>377.16</v>
      </c>
      <c r="E73" s="9">
        <f>SUBTOTAL(9,E72:E72)</f>
        <v>0</v>
      </c>
      <c r="F73" s="4"/>
      <c r="G73" s="2">
        <f>SUBTOTAL(9,G72:G72)</f>
        <v>0</v>
      </c>
    </row>
    <row r="74" spans="1:7" ht="12.75" outlineLevel="2">
      <c r="A74" s="2" t="s">
        <v>8</v>
      </c>
      <c r="B74" s="2" t="s">
        <v>5</v>
      </c>
      <c r="C74" s="3">
        <v>105.51</v>
      </c>
      <c r="D74" s="3">
        <v>105.51</v>
      </c>
      <c r="E74" s="3"/>
      <c r="F74" s="2" t="s">
        <v>25</v>
      </c>
      <c r="G74" s="2" t="s">
        <v>26</v>
      </c>
    </row>
    <row r="75" spans="1:7" ht="12.75" outlineLevel="2">
      <c r="A75" s="2" t="s">
        <v>8</v>
      </c>
      <c r="B75" s="2" t="s">
        <v>5</v>
      </c>
      <c r="C75" s="3">
        <v>113.04</v>
      </c>
      <c r="D75" s="3">
        <v>0</v>
      </c>
      <c r="E75" s="3">
        <v>113.04</v>
      </c>
      <c r="F75" s="2" t="s">
        <v>25</v>
      </c>
      <c r="G75" s="2" t="s">
        <v>26</v>
      </c>
    </row>
    <row r="76" spans="1:7" ht="12.75" outlineLevel="2">
      <c r="A76" s="5" t="s">
        <v>8</v>
      </c>
      <c r="B76" s="5" t="s">
        <v>5</v>
      </c>
      <c r="C76" s="6">
        <v>113.04</v>
      </c>
      <c r="D76" s="6">
        <f>C76-E76</f>
        <v>79.73</v>
      </c>
      <c r="E76" s="6">
        <v>33.31</v>
      </c>
      <c r="F76" s="5" t="s">
        <v>25</v>
      </c>
      <c r="G76" s="5" t="s">
        <v>26</v>
      </c>
    </row>
    <row r="77" spans="1:7" ht="12.75" outlineLevel="1">
      <c r="A77" s="7" t="s">
        <v>84</v>
      </c>
      <c r="B77" s="8"/>
      <c r="C77" s="10">
        <f>SUBTOTAL(9,C74:C76)</f>
        <v>331.59000000000003</v>
      </c>
      <c r="D77" s="10">
        <f>SUBTOTAL(9,D74:D76)</f>
        <v>185.24</v>
      </c>
      <c r="E77" s="10">
        <f>SUBTOTAL(9,E74:E76)</f>
        <v>146.35000000000002</v>
      </c>
      <c r="F77" s="7"/>
      <c r="G77" s="8">
        <f>SUBTOTAL(9,G74:G76)</f>
        <v>0</v>
      </c>
    </row>
    <row r="78" spans="1:7" ht="12.75">
      <c r="A78" s="7" t="s">
        <v>85</v>
      </c>
      <c r="B78" s="8"/>
      <c r="C78" s="10">
        <f>SUBTOTAL(9,C11:C76)</f>
        <v>8420.87</v>
      </c>
      <c r="D78" s="10">
        <f>SUBTOTAL(9,D11:D76)</f>
        <v>5720.379999999998</v>
      </c>
      <c r="E78" s="10">
        <f>SUBTOTAL(9,E11:E76)</f>
        <v>2700.4900000000002</v>
      </c>
      <c r="F78" s="7"/>
      <c r="G78" s="8">
        <f>SUBTOTAL(9,G11:G76)</f>
        <v>0</v>
      </c>
    </row>
    <row r="81" spans="1:7" ht="12.75">
      <c r="A81" s="12"/>
      <c r="B81" s="12"/>
      <c r="C81" s="15"/>
      <c r="D81" s="15"/>
      <c r="E81" s="15"/>
      <c r="F81" s="15"/>
      <c r="G81" s="12"/>
    </row>
    <row r="82" spans="1:7" ht="12.75">
      <c r="A82" s="12"/>
      <c r="B82" s="12"/>
      <c r="C82" s="15"/>
      <c r="D82" s="15"/>
      <c r="E82" s="15"/>
      <c r="F82" s="15"/>
      <c r="G82" s="12"/>
    </row>
    <row r="83" spans="2:6" ht="12.75">
      <c r="B83" s="12"/>
      <c r="C83" s="15"/>
      <c r="D83" s="15"/>
      <c r="E83" s="15"/>
      <c r="F83" s="15"/>
    </row>
    <row r="86" ht="12.75">
      <c r="G86" s="12"/>
    </row>
    <row r="87" ht="12.75">
      <c r="G87" s="12"/>
    </row>
  </sheetData>
  <sheetProtection/>
  <mergeCells count="4">
    <mergeCell ref="A6:G6"/>
    <mergeCell ref="C81:F81"/>
    <mergeCell ref="C82:F82"/>
    <mergeCell ref="C83:F83"/>
  </mergeCells>
  <printOptions/>
  <pageMargins left="0.25" right="0.2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2021-06-29T12:37:38Z</cp:lastPrinted>
  <dcterms:modified xsi:type="dcterms:W3CDTF">2021-06-30T10:02:27Z</dcterms:modified>
  <cp:category/>
  <cp:version/>
  <cp:contentType/>
  <cp:contentStatus/>
</cp:coreProperties>
</file>